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'Sheet1'!$A$1:$U$23</definedName>
    <definedName name="_xlnm.Print_Area" localSheetId="2">'Sheet3'!$A$1:$Y$25</definedName>
  </definedNames>
  <calcPr fullCalcOnLoad="1"/>
</workbook>
</file>

<file path=xl/sharedStrings.xml><?xml version="1.0" encoding="utf-8"?>
<sst xmlns="http://schemas.openxmlformats.org/spreadsheetml/2006/main" count="139" uniqueCount="64">
  <si>
    <t>ОБЩИНА</t>
  </si>
  <si>
    <t>Прием след 6 и 7 клас в ПТУ</t>
  </si>
  <si>
    <t>Брой паралелки</t>
  </si>
  <si>
    <t>др. у-ща</t>
  </si>
  <si>
    <t>Прием след 8 клас</t>
  </si>
  <si>
    <t>Прием след 7 клас</t>
  </si>
  <si>
    <t>Брой у-ци зав. 7 кл.</t>
  </si>
  <si>
    <t>Прием бр.парал.</t>
  </si>
  <si>
    <t>профилирани</t>
  </si>
  <si>
    <t>професионални</t>
  </si>
  <si>
    <t>Брой у-ци зав. 8 кл.</t>
  </si>
  <si>
    <t>Брой парл. Прием в СОУ</t>
  </si>
  <si>
    <t>непрофилирани</t>
  </si>
  <si>
    <t>в оздр. у-ща</t>
  </si>
  <si>
    <t>Бр.пар. Прием за ПОО</t>
  </si>
  <si>
    <t>в пом. у-ща</t>
  </si>
  <si>
    <t>в оздр. У-ща</t>
  </si>
  <si>
    <t>др.</t>
  </si>
  <si>
    <t>общо проф.пар.</t>
  </si>
  <si>
    <t>Баланс у-ци след 8 клас</t>
  </si>
  <si>
    <t>СПРАВКА за броя и баланса на учениците от област Перник, завършващи VII  и VIII клас през учебната 2002/2003 г.</t>
  </si>
  <si>
    <t>Брезник</t>
  </si>
  <si>
    <t xml:space="preserve">Земен </t>
  </si>
  <si>
    <t xml:space="preserve">Перник </t>
  </si>
  <si>
    <t>Радомир</t>
  </si>
  <si>
    <t xml:space="preserve">Трън </t>
  </si>
  <si>
    <t>Ковачевци</t>
  </si>
  <si>
    <t>ОБЩО</t>
  </si>
  <si>
    <t>общ. ПУ</t>
  </si>
  <si>
    <t>държ.ПУ</t>
  </si>
  <si>
    <t>в ПГ и ПУ</t>
  </si>
  <si>
    <t xml:space="preserve">общо проф.пар. </t>
  </si>
  <si>
    <t>общо 
план.
пар. 
в 9 кл.</t>
  </si>
  <si>
    <t>общо 
план.
у-ци. 
в 9 кл.</t>
  </si>
  <si>
    <t>21</t>
  </si>
  <si>
    <t>Изготвил справката:........................................</t>
  </si>
  <si>
    <t>/ инж. Росица Симеонова /</t>
  </si>
  <si>
    <t xml:space="preserve">            / Красимир Борисов /</t>
  </si>
  <si>
    <t>НАЧАЛНИК на РИО: ...................................</t>
  </si>
  <si>
    <t>СПРАВКА за броя и баланса на учениците, завършващи VII  и VIII клас през учебната 2004/2005 година и приема през учебната 2005/2006 година
Област Перник</t>
  </si>
  <si>
    <t>Брой парл. прием в СОУ</t>
  </si>
  <si>
    <t>РЧО</t>
  </si>
  <si>
    <t xml:space="preserve">        / Ахинора Куманова /</t>
  </si>
  <si>
    <t>1*</t>
  </si>
  <si>
    <t>6</t>
  </si>
  <si>
    <t>3</t>
  </si>
  <si>
    <t>11</t>
  </si>
  <si>
    <t>-19</t>
  </si>
  <si>
    <t>-7</t>
  </si>
  <si>
    <t>-101</t>
  </si>
  <si>
    <t>-107</t>
  </si>
  <si>
    <t>ПРИЛОЖЕНИЕ №3</t>
  </si>
  <si>
    <t xml:space="preserve"> </t>
  </si>
  <si>
    <t>ПРИЛОЖЕНИЕ № 3</t>
  </si>
  <si>
    <t>ВАНЯ КОКОНОВА</t>
  </si>
  <si>
    <t>Прием в спортни училища</t>
  </si>
  <si>
    <t xml:space="preserve">след 6 клас </t>
  </si>
  <si>
    <t>след 7 клас</t>
  </si>
  <si>
    <t>НАЧАЛНИК</t>
  </si>
  <si>
    <t>/инж. Росица Симеонова/</t>
  </si>
  <si>
    <t>Не е включена паралелката в ПУИ, 1 задочна в ПГОТ, 2 вечерни в ПТГ- Перник, 1 задочна в ПГСС, 1 задочна в ТПГ - Радомир</t>
  </si>
  <si>
    <t>Баланс у-ци след 7 клас</t>
  </si>
  <si>
    <t>общо 
план.
у-ци. 
в 8 кл.</t>
  </si>
  <si>
    <t>СПРАВКА за броя и баланса на учениците, завършващи VII  и VIII клас през учебната 2011/2012 година и приема през учебната 2012/2013 година
Област Перник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</si>
</sst>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0.8515625" style="1" customWidth="1"/>
    <col min="2" max="2" width="5.28125" style="1" customWidth="1"/>
    <col min="3" max="3" width="6.28125" style="1" customWidth="1"/>
    <col min="4" max="4" width="4.57421875" style="1" customWidth="1"/>
    <col min="5" max="5" width="5.28125" style="1" customWidth="1"/>
    <col min="6" max="6" width="6.8515625" style="1" customWidth="1"/>
    <col min="7" max="8" width="6.00390625" style="1" customWidth="1"/>
    <col min="9" max="9" width="6.421875" style="1" customWidth="1"/>
    <col min="10" max="10" width="5.421875" style="1" customWidth="1"/>
    <col min="11" max="11" width="5.8515625" style="1" customWidth="1"/>
    <col min="12" max="12" width="5.140625" style="1" customWidth="1"/>
    <col min="13" max="13" width="7.28125" style="1" customWidth="1"/>
    <col min="14" max="14" width="5.8515625" style="1" customWidth="1"/>
    <col min="15" max="15" width="4.7109375" style="1" customWidth="1"/>
    <col min="16" max="16" width="3.140625" style="1" customWidth="1"/>
    <col min="17" max="17" width="5.140625" style="1" customWidth="1"/>
    <col min="18" max="18" width="6.00390625" style="1" customWidth="1"/>
    <col min="19" max="19" width="6.421875" style="1" customWidth="1"/>
    <col min="20" max="20" width="6.28125" style="1" customWidth="1"/>
    <col min="21" max="21" width="6.57421875" style="9" customWidth="1"/>
    <col min="22" max="16384" width="9.140625" style="1" customWidth="1"/>
  </cols>
  <sheetData>
    <row r="1" spans="1:21" ht="12.7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12.7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2"/>
    </row>
    <row r="3" spans="1:21" ht="12.75">
      <c r="A3" s="3" t="s">
        <v>0</v>
      </c>
      <c r="B3" s="34" t="s">
        <v>1</v>
      </c>
      <c r="C3" s="35"/>
      <c r="D3" s="36"/>
      <c r="E3" s="34" t="s">
        <v>5</v>
      </c>
      <c r="F3" s="35"/>
      <c r="G3" s="36"/>
      <c r="H3" s="34" t="s">
        <v>4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1:21" ht="12.75">
      <c r="A4" s="50"/>
      <c r="B4" s="34" t="s">
        <v>2</v>
      </c>
      <c r="C4" s="35"/>
      <c r="D4" s="36"/>
      <c r="E4" s="43" t="s">
        <v>6</v>
      </c>
      <c r="F4" s="46" t="s">
        <v>7</v>
      </c>
      <c r="G4" s="47"/>
      <c r="H4" s="43" t="s">
        <v>10</v>
      </c>
      <c r="I4" s="34" t="s">
        <v>11</v>
      </c>
      <c r="J4" s="35"/>
      <c r="K4" s="35"/>
      <c r="L4" s="36"/>
      <c r="M4" s="34" t="s">
        <v>14</v>
      </c>
      <c r="N4" s="35"/>
      <c r="O4" s="35"/>
      <c r="P4" s="35"/>
      <c r="Q4" s="36"/>
      <c r="R4" s="43" t="s">
        <v>31</v>
      </c>
      <c r="S4" s="43" t="s">
        <v>32</v>
      </c>
      <c r="T4" s="43" t="s">
        <v>33</v>
      </c>
      <c r="U4" s="31" t="s">
        <v>19</v>
      </c>
    </row>
    <row r="5" spans="1:21" ht="12.75">
      <c r="A5" s="51"/>
      <c r="B5" s="43" t="s">
        <v>28</v>
      </c>
      <c r="C5" s="43" t="s">
        <v>29</v>
      </c>
      <c r="D5" s="43" t="s">
        <v>3</v>
      </c>
      <c r="E5" s="44"/>
      <c r="F5" s="48"/>
      <c r="G5" s="49"/>
      <c r="H5" s="44"/>
      <c r="I5" s="43" t="s">
        <v>12</v>
      </c>
      <c r="J5" s="43" t="s">
        <v>8</v>
      </c>
      <c r="K5" s="43" t="s">
        <v>9</v>
      </c>
      <c r="L5" s="43" t="s">
        <v>13</v>
      </c>
      <c r="M5" s="43" t="s">
        <v>30</v>
      </c>
      <c r="N5" s="43" t="s">
        <v>15</v>
      </c>
      <c r="O5" s="43" t="s">
        <v>16</v>
      </c>
      <c r="P5" s="43" t="s">
        <v>17</v>
      </c>
      <c r="Q5" s="43" t="s">
        <v>18</v>
      </c>
      <c r="R5" s="44"/>
      <c r="S5" s="44"/>
      <c r="T5" s="44"/>
      <c r="U5" s="32"/>
    </row>
    <row r="6" spans="1:21" ht="12.75">
      <c r="A6" s="51"/>
      <c r="B6" s="44"/>
      <c r="C6" s="44"/>
      <c r="D6" s="44"/>
      <c r="E6" s="44"/>
      <c r="F6" s="43" t="s">
        <v>8</v>
      </c>
      <c r="G6" s="43" t="s">
        <v>9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32"/>
    </row>
    <row r="7" spans="1:21" ht="12.75">
      <c r="A7" s="52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33"/>
    </row>
    <row r="8" spans="1:2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6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 t="s">
        <v>34</v>
      </c>
    </row>
    <row r="9" spans="1:21" ht="12.75">
      <c r="A9" s="4" t="s">
        <v>21</v>
      </c>
      <c r="B9" s="2">
        <v>0</v>
      </c>
      <c r="C9" s="2">
        <v>0</v>
      </c>
      <c r="D9" s="2">
        <v>0</v>
      </c>
      <c r="E9" s="2">
        <v>74</v>
      </c>
      <c r="F9" s="2">
        <v>0</v>
      </c>
      <c r="G9" s="2">
        <v>0</v>
      </c>
      <c r="H9" s="2">
        <v>67</v>
      </c>
      <c r="I9" s="2">
        <v>1</v>
      </c>
      <c r="J9" s="2">
        <v>0</v>
      </c>
      <c r="K9" s="2">
        <v>0</v>
      </c>
      <c r="L9" s="2">
        <v>0</v>
      </c>
      <c r="M9" s="2">
        <v>2</v>
      </c>
      <c r="N9" s="2">
        <v>0</v>
      </c>
      <c r="O9" s="2">
        <v>0</v>
      </c>
      <c r="P9" s="2">
        <v>0</v>
      </c>
      <c r="Q9" s="2">
        <v>2</v>
      </c>
      <c r="R9" s="2">
        <v>4</v>
      </c>
      <c r="S9" s="2">
        <v>3</v>
      </c>
      <c r="T9" s="2">
        <f>S9*26</f>
        <v>78</v>
      </c>
      <c r="U9" s="10">
        <v>-11</v>
      </c>
    </row>
    <row r="10" spans="1:21" ht="12.75">
      <c r="A10" s="4" t="s">
        <v>22</v>
      </c>
      <c r="B10" s="2">
        <v>0</v>
      </c>
      <c r="C10" s="2">
        <v>0</v>
      </c>
      <c r="D10" s="2">
        <v>0</v>
      </c>
      <c r="E10" s="2">
        <v>27</v>
      </c>
      <c r="F10" s="2">
        <v>0</v>
      </c>
      <c r="G10" s="2">
        <v>0</v>
      </c>
      <c r="H10" s="2">
        <v>15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f>I10+J10+K10+L10+N10+O10+P10+Q10</f>
        <v>2</v>
      </c>
      <c r="T10" s="2">
        <v>26</v>
      </c>
      <c r="U10" s="10">
        <v>-12</v>
      </c>
    </row>
    <row r="11" spans="1:21" ht="12.75">
      <c r="A11" s="4" t="s">
        <v>23</v>
      </c>
      <c r="B11" s="2">
        <v>1</v>
      </c>
      <c r="C11" s="2">
        <v>0</v>
      </c>
      <c r="D11" s="2">
        <v>0</v>
      </c>
      <c r="E11" s="2">
        <v>1181</v>
      </c>
      <c r="F11" s="2">
        <v>12</v>
      </c>
      <c r="G11" s="2">
        <v>6</v>
      </c>
      <c r="H11" s="2">
        <v>715</v>
      </c>
      <c r="I11" s="2">
        <v>2</v>
      </c>
      <c r="J11" s="2">
        <v>4</v>
      </c>
      <c r="K11" s="2">
        <v>0</v>
      </c>
      <c r="L11" s="2">
        <v>0</v>
      </c>
      <c r="M11" s="2">
        <v>23</v>
      </c>
      <c r="N11" s="2">
        <v>1</v>
      </c>
      <c r="O11" s="2">
        <v>0</v>
      </c>
      <c r="P11" s="2">
        <v>0</v>
      </c>
      <c r="Q11" s="2">
        <v>23</v>
      </c>
      <c r="R11" s="2">
        <v>23</v>
      </c>
      <c r="S11" s="2">
        <v>29</v>
      </c>
      <c r="T11" s="2">
        <v>754</v>
      </c>
      <c r="U11" s="10">
        <v>-39</v>
      </c>
    </row>
    <row r="12" spans="1:21" ht="12.75">
      <c r="A12" s="4" t="s">
        <v>24</v>
      </c>
      <c r="B12" s="2">
        <v>0</v>
      </c>
      <c r="C12" s="2">
        <v>0</v>
      </c>
      <c r="D12" s="2">
        <v>0</v>
      </c>
      <c r="E12" s="2">
        <v>296</v>
      </c>
      <c r="F12" s="2">
        <v>1</v>
      </c>
      <c r="G12" s="2">
        <v>1</v>
      </c>
      <c r="H12" s="2">
        <v>224</v>
      </c>
      <c r="I12" s="2">
        <v>0</v>
      </c>
      <c r="J12" s="2">
        <v>2</v>
      </c>
      <c r="K12" s="2">
        <v>0</v>
      </c>
      <c r="L12" s="2">
        <v>0</v>
      </c>
      <c r="M12" s="2">
        <v>7</v>
      </c>
      <c r="N12" s="2">
        <v>0</v>
      </c>
      <c r="O12" s="2">
        <v>0</v>
      </c>
      <c r="P12" s="2">
        <v>0</v>
      </c>
      <c r="Q12" s="2">
        <v>7</v>
      </c>
      <c r="R12" s="2">
        <v>7</v>
      </c>
      <c r="S12" s="2">
        <v>8</v>
      </c>
      <c r="T12" s="2">
        <f>S12*26</f>
        <v>208</v>
      </c>
      <c r="U12" s="10">
        <v>16</v>
      </c>
    </row>
    <row r="13" spans="1:21" ht="12.75">
      <c r="A13" s="4" t="s">
        <v>25</v>
      </c>
      <c r="B13" s="2">
        <v>0</v>
      </c>
      <c r="C13" s="2">
        <v>0</v>
      </c>
      <c r="D13" s="2">
        <v>0</v>
      </c>
      <c r="E13" s="2">
        <v>36</v>
      </c>
      <c r="F13" s="2">
        <v>0</v>
      </c>
      <c r="G13" s="2">
        <v>0</v>
      </c>
      <c r="H13" s="2">
        <v>27</v>
      </c>
      <c r="I13" s="2">
        <v>1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2">
        <v>1</v>
      </c>
      <c r="R13" s="2">
        <v>1</v>
      </c>
      <c r="S13" s="2">
        <v>2</v>
      </c>
      <c r="T13" s="2">
        <f>S13*26</f>
        <v>52</v>
      </c>
      <c r="U13" s="10">
        <f>H13-T13</f>
        <v>-25</v>
      </c>
    </row>
    <row r="14" spans="1:21" ht="12.75">
      <c r="A14" s="4" t="s">
        <v>26</v>
      </c>
      <c r="B14" s="2">
        <v>0</v>
      </c>
      <c r="C14" s="2">
        <v>0</v>
      </c>
      <c r="D14" s="2">
        <v>0</v>
      </c>
      <c r="E14" s="2">
        <v>12</v>
      </c>
      <c r="F14" s="2">
        <v>0</v>
      </c>
      <c r="G14" s="2">
        <v>0</v>
      </c>
      <c r="H14" s="2">
        <v>15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f>I14+J14+K14+L14+N14+O14+P14+Q14</f>
        <v>0</v>
      </c>
      <c r="T14" s="2">
        <f>S14*26</f>
        <v>0</v>
      </c>
      <c r="U14" s="10">
        <f>H14-T14</f>
        <v>15</v>
      </c>
    </row>
    <row r="15" spans="1:21" ht="12.75">
      <c r="A15" s="4" t="s">
        <v>27</v>
      </c>
      <c r="B15" s="4">
        <v>1</v>
      </c>
      <c r="C15" s="4">
        <v>0</v>
      </c>
      <c r="D15" s="4">
        <v>0</v>
      </c>
      <c r="E15" s="4">
        <f aca="true" t="shared" si="0" ref="E15:J15">SUM(E9:E14)</f>
        <v>1626</v>
      </c>
      <c r="F15" s="4">
        <f t="shared" si="0"/>
        <v>13</v>
      </c>
      <c r="G15" s="4">
        <f t="shared" si="0"/>
        <v>7</v>
      </c>
      <c r="H15" s="4">
        <f t="shared" si="0"/>
        <v>1063</v>
      </c>
      <c r="I15" s="4">
        <f t="shared" si="0"/>
        <v>4</v>
      </c>
      <c r="J15" s="4">
        <f t="shared" si="0"/>
        <v>6</v>
      </c>
      <c r="K15" s="4">
        <f aca="true" t="shared" si="1" ref="K15:R15">SUM(K9:K14)</f>
        <v>1</v>
      </c>
      <c r="L15" s="4">
        <f t="shared" si="1"/>
        <v>0</v>
      </c>
      <c r="M15" s="4">
        <f t="shared" si="1"/>
        <v>33</v>
      </c>
      <c r="N15" s="4">
        <f t="shared" si="1"/>
        <v>1</v>
      </c>
      <c r="O15" s="4">
        <f t="shared" si="1"/>
        <v>0</v>
      </c>
      <c r="P15" s="4">
        <f t="shared" si="1"/>
        <v>0</v>
      </c>
      <c r="Q15" s="4">
        <f t="shared" si="1"/>
        <v>34</v>
      </c>
      <c r="R15" s="4">
        <f t="shared" si="1"/>
        <v>36</v>
      </c>
      <c r="S15" s="11">
        <f>SUM(S9:S14)</f>
        <v>44</v>
      </c>
      <c r="T15" s="11">
        <f>SUM(T9:T14)</f>
        <v>1118</v>
      </c>
      <c r="U15" s="12">
        <f>SUM(U9:U14)</f>
        <v>-56</v>
      </c>
    </row>
    <row r="19" spans="2:9" ht="15.75">
      <c r="B19" s="13"/>
      <c r="C19" s="13"/>
      <c r="D19" s="13"/>
      <c r="E19" s="13"/>
      <c r="F19" s="13"/>
      <c r="G19" s="13"/>
      <c r="H19" s="13"/>
      <c r="I19" s="13"/>
    </row>
    <row r="20" spans="2:21" ht="15.75">
      <c r="B20" s="14"/>
      <c r="C20" s="14" t="s">
        <v>35</v>
      </c>
      <c r="D20" s="14"/>
      <c r="E20" s="14"/>
      <c r="F20" s="14"/>
      <c r="G20" s="14"/>
      <c r="H20" s="14"/>
      <c r="I20" s="14"/>
      <c r="M20" s="15" t="s">
        <v>38</v>
      </c>
      <c r="N20" s="15"/>
      <c r="O20" s="15"/>
      <c r="P20" s="15"/>
      <c r="Q20" s="15"/>
      <c r="R20" s="15"/>
      <c r="S20" s="15"/>
      <c r="T20" s="16"/>
      <c r="U20" s="15"/>
    </row>
    <row r="21" spans="2:21" ht="15.75">
      <c r="B21" s="14"/>
      <c r="C21" s="14"/>
      <c r="D21" s="14"/>
      <c r="E21" s="14" t="s">
        <v>36</v>
      </c>
      <c r="F21" s="14"/>
      <c r="G21" s="14"/>
      <c r="H21" s="14"/>
      <c r="I21" s="14"/>
      <c r="M21" s="15"/>
      <c r="N21" s="15"/>
      <c r="O21" s="15"/>
      <c r="P21" s="15" t="s">
        <v>37</v>
      </c>
      <c r="Q21" s="15"/>
      <c r="R21" s="15"/>
      <c r="S21" s="15"/>
      <c r="T21" s="16"/>
      <c r="U21" s="15"/>
    </row>
    <row r="22" spans="2:22" ht="15.75">
      <c r="B22" s="14"/>
      <c r="C22" s="14"/>
      <c r="D22" s="14"/>
      <c r="E22" s="14"/>
      <c r="F22" s="14"/>
      <c r="G22" s="14"/>
      <c r="H22" s="14"/>
      <c r="I22" s="14"/>
      <c r="M22" s="15"/>
      <c r="N22" s="15"/>
      <c r="O22" s="15"/>
      <c r="P22" s="15"/>
      <c r="Q22" s="15"/>
      <c r="R22" s="15"/>
      <c r="S22" s="15"/>
      <c r="T22" s="15"/>
      <c r="U22" s="16"/>
      <c r="V22" s="15"/>
    </row>
  </sheetData>
  <mergeCells count="29">
    <mergeCell ref="T4:T7"/>
    <mergeCell ref="F6:F7"/>
    <mergeCell ref="G6:G7"/>
    <mergeCell ref="H4:H7"/>
    <mergeCell ref="I4:L4"/>
    <mergeCell ref="I5:I7"/>
    <mergeCell ref="J5:J7"/>
    <mergeCell ref="K5:K7"/>
    <mergeCell ref="L5:L7"/>
    <mergeCell ref="R4:R7"/>
    <mergeCell ref="B3:D3"/>
    <mergeCell ref="B4:D4"/>
    <mergeCell ref="B5:B7"/>
    <mergeCell ref="C5:C7"/>
    <mergeCell ref="D5:D7"/>
    <mergeCell ref="E4:E7"/>
    <mergeCell ref="F4:G5"/>
    <mergeCell ref="S4:S7"/>
    <mergeCell ref="A4:A7"/>
    <mergeCell ref="U4:U7"/>
    <mergeCell ref="H3:U3"/>
    <mergeCell ref="A1:U2"/>
    <mergeCell ref="M4:Q4"/>
    <mergeCell ref="M5:M7"/>
    <mergeCell ref="N5:N7"/>
    <mergeCell ref="O5:O7"/>
    <mergeCell ref="P5:P7"/>
    <mergeCell ref="Q5:Q7"/>
    <mergeCell ref="E3:G3"/>
  </mergeCells>
  <printOptions horizontalCentered="1"/>
  <pageMargins left="0.73" right="0.75" top="0.88" bottom="1" header="0.5" footer="0.5"/>
  <pageSetup horizontalDpi="300" verticalDpi="300" orientation="landscape" paperSize="9" r:id="rId1"/>
  <headerFooter alignWithMargins="0">
    <oddHeader>&amp;RПриложение 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D1">
      <selection activeCell="D1" sqref="A1:IV16384"/>
    </sheetView>
  </sheetViews>
  <sheetFormatPr defaultColWidth="9.140625" defaultRowHeight="12.75"/>
  <cols>
    <col min="1" max="1" width="10.8515625" style="1" customWidth="1"/>
    <col min="2" max="2" width="5.28125" style="1" customWidth="1"/>
    <col min="3" max="3" width="6.28125" style="1" customWidth="1"/>
    <col min="4" max="4" width="4.57421875" style="1" customWidth="1"/>
    <col min="5" max="5" width="5.28125" style="1" customWidth="1"/>
    <col min="6" max="6" width="6.8515625" style="1" customWidth="1"/>
    <col min="7" max="8" width="6.00390625" style="1" customWidth="1"/>
    <col min="9" max="9" width="6.421875" style="1" customWidth="1"/>
    <col min="10" max="10" width="5.421875" style="1" customWidth="1"/>
    <col min="11" max="12" width="5.8515625" style="1" customWidth="1"/>
    <col min="13" max="13" width="5.140625" style="1" customWidth="1"/>
    <col min="14" max="14" width="7.28125" style="1" customWidth="1"/>
    <col min="15" max="15" width="5.8515625" style="1" customWidth="1"/>
    <col min="16" max="16" width="4.7109375" style="1" customWidth="1"/>
    <col min="17" max="17" width="3.140625" style="1" customWidth="1"/>
    <col min="18" max="18" width="5.140625" style="1" customWidth="1"/>
    <col min="19" max="19" width="6.421875" style="1" customWidth="1"/>
    <col min="20" max="20" width="6.28125" style="1" customWidth="1"/>
    <col min="21" max="21" width="6.57421875" style="9" customWidth="1"/>
    <col min="22" max="16384" width="9.140625" style="1" customWidth="1"/>
  </cols>
  <sheetData>
    <row r="1" spans="19:21" ht="12.75">
      <c r="S1" s="19" t="s">
        <v>51</v>
      </c>
      <c r="T1" s="19"/>
      <c r="U1" s="20"/>
    </row>
    <row r="2" ht="12.75">
      <c r="U2" s="1"/>
    </row>
    <row r="3" ht="12.75">
      <c r="U3" s="1"/>
    </row>
    <row r="4" spans="1:21" ht="12.75">
      <c r="A4" s="37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</row>
    <row r="5" spans="1:21" ht="35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</row>
    <row r="6" spans="1:21" ht="25.5" customHeight="1">
      <c r="A6" s="3" t="s">
        <v>0</v>
      </c>
      <c r="B6" s="34" t="s">
        <v>1</v>
      </c>
      <c r="C6" s="35"/>
      <c r="D6" s="36"/>
      <c r="E6" s="34" t="s">
        <v>5</v>
      </c>
      <c r="F6" s="35"/>
      <c r="G6" s="36"/>
      <c r="H6" s="34" t="s">
        <v>4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</row>
    <row r="7" spans="1:21" ht="12.75" customHeight="1">
      <c r="A7" s="50"/>
      <c r="B7" s="34" t="s">
        <v>2</v>
      </c>
      <c r="C7" s="35"/>
      <c r="D7" s="36"/>
      <c r="E7" s="43" t="s">
        <v>6</v>
      </c>
      <c r="F7" s="46" t="s">
        <v>7</v>
      </c>
      <c r="G7" s="47"/>
      <c r="H7" s="43" t="s">
        <v>10</v>
      </c>
      <c r="I7" s="34" t="s">
        <v>40</v>
      </c>
      <c r="J7" s="35"/>
      <c r="K7" s="35"/>
      <c r="L7" s="35"/>
      <c r="M7" s="36"/>
      <c r="N7" s="34" t="s">
        <v>14</v>
      </c>
      <c r="O7" s="35"/>
      <c r="P7" s="35"/>
      <c r="Q7" s="35"/>
      <c r="R7" s="36"/>
      <c r="S7" s="43" t="s">
        <v>32</v>
      </c>
      <c r="T7" s="43" t="s">
        <v>33</v>
      </c>
      <c r="U7" s="31" t="s">
        <v>19</v>
      </c>
    </row>
    <row r="8" spans="1:21" ht="12.75">
      <c r="A8" s="51"/>
      <c r="B8" s="43" t="s">
        <v>28</v>
      </c>
      <c r="C8" s="43" t="s">
        <v>29</v>
      </c>
      <c r="D8" s="43" t="s">
        <v>3</v>
      </c>
      <c r="E8" s="44"/>
      <c r="F8" s="48"/>
      <c r="G8" s="49"/>
      <c r="H8" s="44"/>
      <c r="I8" s="43" t="s">
        <v>12</v>
      </c>
      <c r="J8" s="43" t="s">
        <v>8</v>
      </c>
      <c r="K8" s="43" t="s">
        <v>9</v>
      </c>
      <c r="L8" s="43" t="s">
        <v>13</v>
      </c>
      <c r="M8" s="43" t="s">
        <v>41</v>
      </c>
      <c r="N8" s="43" t="s">
        <v>30</v>
      </c>
      <c r="O8" s="43" t="s">
        <v>15</v>
      </c>
      <c r="P8" s="43" t="s">
        <v>16</v>
      </c>
      <c r="Q8" s="43" t="s">
        <v>17</v>
      </c>
      <c r="R8" s="43" t="s">
        <v>18</v>
      </c>
      <c r="S8" s="44"/>
      <c r="T8" s="44"/>
      <c r="U8" s="32"/>
    </row>
    <row r="9" spans="1:21" ht="12.75">
      <c r="A9" s="51"/>
      <c r="B9" s="44"/>
      <c r="C9" s="44"/>
      <c r="D9" s="44"/>
      <c r="E9" s="44"/>
      <c r="F9" s="43" t="s">
        <v>8</v>
      </c>
      <c r="G9" s="43" t="s">
        <v>9</v>
      </c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32"/>
    </row>
    <row r="10" spans="1:21" ht="12.75">
      <c r="A10" s="52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33"/>
    </row>
    <row r="11" spans="1:2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6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8" t="s">
        <v>34</v>
      </c>
    </row>
    <row r="12" spans="1:21" ht="12.75">
      <c r="A12" s="4" t="s">
        <v>21</v>
      </c>
      <c r="B12" s="2">
        <v>0</v>
      </c>
      <c r="C12" s="2">
        <v>0</v>
      </c>
      <c r="D12" s="2">
        <v>0</v>
      </c>
      <c r="E12" s="2">
        <v>79</v>
      </c>
      <c r="F12" s="2">
        <v>0</v>
      </c>
      <c r="G12" s="2">
        <v>0</v>
      </c>
      <c r="H12" s="2">
        <v>59</v>
      </c>
      <c r="I12" s="2">
        <v>0</v>
      </c>
      <c r="J12" s="2">
        <v>1</v>
      </c>
      <c r="K12" s="2">
        <v>0</v>
      </c>
      <c r="L12" s="2">
        <v>0</v>
      </c>
      <c r="M12" s="2">
        <v>0</v>
      </c>
      <c r="N12" s="2">
        <v>2</v>
      </c>
      <c r="O12" s="2">
        <v>0</v>
      </c>
      <c r="P12" s="2">
        <v>0</v>
      </c>
      <c r="Q12" s="2">
        <v>0</v>
      </c>
      <c r="R12" s="2">
        <v>2</v>
      </c>
      <c r="S12" s="2">
        <v>3</v>
      </c>
      <c r="T12" s="2">
        <v>78</v>
      </c>
      <c r="U12" s="17" t="s">
        <v>47</v>
      </c>
    </row>
    <row r="13" spans="1:21" ht="12.75">
      <c r="A13" s="4" t="s">
        <v>22</v>
      </c>
      <c r="B13" s="2">
        <v>0</v>
      </c>
      <c r="C13" s="2">
        <v>0</v>
      </c>
      <c r="D13" s="2">
        <v>0</v>
      </c>
      <c r="E13" s="2">
        <v>16</v>
      </c>
      <c r="F13" s="2">
        <v>0</v>
      </c>
      <c r="G13" s="2">
        <v>0</v>
      </c>
      <c r="H13" s="2">
        <v>19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26</v>
      </c>
      <c r="U13" s="17" t="s">
        <v>48</v>
      </c>
    </row>
    <row r="14" spans="1:21" ht="12.75">
      <c r="A14" s="4" t="s">
        <v>23</v>
      </c>
      <c r="B14" s="2">
        <v>1</v>
      </c>
      <c r="C14" s="2">
        <v>0</v>
      </c>
      <c r="D14" s="2">
        <v>0</v>
      </c>
      <c r="E14" s="2">
        <v>1022</v>
      </c>
      <c r="F14" s="2">
        <v>12</v>
      </c>
      <c r="G14" s="2">
        <v>4</v>
      </c>
      <c r="H14" s="2">
        <v>679</v>
      </c>
      <c r="I14" s="2">
        <v>2</v>
      </c>
      <c r="J14" s="2">
        <v>3</v>
      </c>
      <c r="K14" s="2">
        <v>0</v>
      </c>
      <c r="L14" s="2">
        <v>0</v>
      </c>
      <c r="M14" s="2">
        <v>0</v>
      </c>
      <c r="N14" s="2">
        <v>25</v>
      </c>
      <c r="O14" s="2" t="s">
        <v>43</v>
      </c>
      <c r="P14" s="2">
        <v>0</v>
      </c>
      <c r="Q14" s="2">
        <v>0</v>
      </c>
      <c r="R14" s="2">
        <v>25</v>
      </c>
      <c r="S14" s="2">
        <v>30</v>
      </c>
      <c r="T14" s="2">
        <v>780</v>
      </c>
      <c r="U14" s="17" t="s">
        <v>49</v>
      </c>
    </row>
    <row r="15" spans="1:21" ht="12.75">
      <c r="A15" s="4" t="s">
        <v>24</v>
      </c>
      <c r="B15" s="2">
        <v>0</v>
      </c>
      <c r="C15" s="2">
        <v>0</v>
      </c>
      <c r="D15" s="2">
        <v>0</v>
      </c>
      <c r="E15" s="2">
        <v>245</v>
      </c>
      <c r="F15" s="2">
        <v>1</v>
      </c>
      <c r="G15" s="2">
        <v>0</v>
      </c>
      <c r="H15" s="2">
        <v>240</v>
      </c>
      <c r="I15" s="2">
        <v>0</v>
      </c>
      <c r="J15" s="2">
        <v>2</v>
      </c>
      <c r="K15" s="2">
        <v>0</v>
      </c>
      <c r="L15" s="2">
        <v>0</v>
      </c>
      <c r="M15" s="2">
        <v>0</v>
      </c>
      <c r="N15" s="2">
        <v>7</v>
      </c>
      <c r="O15" s="2">
        <v>0</v>
      </c>
      <c r="P15" s="2">
        <v>0</v>
      </c>
      <c r="Q15" s="2">
        <v>0</v>
      </c>
      <c r="R15" s="2">
        <v>7</v>
      </c>
      <c r="S15" s="2">
        <v>9</v>
      </c>
      <c r="T15" s="2">
        <v>234</v>
      </c>
      <c r="U15" s="17" t="s">
        <v>44</v>
      </c>
    </row>
    <row r="16" spans="1:21" ht="12.75">
      <c r="A16" s="4" t="s">
        <v>25</v>
      </c>
      <c r="B16" s="2">
        <v>0</v>
      </c>
      <c r="C16" s="2">
        <v>0</v>
      </c>
      <c r="D16" s="2">
        <v>0</v>
      </c>
      <c r="E16" s="2">
        <v>39</v>
      </c>
      <c r="F16" s="2">
        <v>0</v>
      </c>
      <c r="G16" s="2">
        <v>0</v>
      </c>
      <c r="H16" s="2">
        <v>29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1</v>
      </c>
      <c r="S16" s="2">
        <v>1</v>
      </c>
      <c r="T16" s="2">
        <v>26</v>
      </c>
      <c r="U16" s="17" t="s">
        <v>45</v>
      </c>
    </row>
    <row r="17" spans="1:21" ht="12.75">
      <c r="A17" s="4" t="s">
        <v>26</v>
      </c>
      <c r="B17" s="2">
        <v>0</v>
      </c>
      <c r="C17" s="2">
        <v>0</v>
      </c>
      <c r="D17" s="2">
        <v>0</v>
      </c>
      <c r="E17" s="2">
        <v>8</v>
      </c>
      <c r="F17" s="2">
        <v>0</v>
      </c>
      <c r="G17" s="2">
        <v>0</v>
      </c>
      <c r="H17" s="2">
        <v>11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17" t="s">
        <v>46</v>
      </c>
    </row>
    <row r="18" spans="1:21" ht="12.75">
      <c r="A18" s="4" t="s">
        <v>27</v>
      </c>
      <c r="B18" s="4">
        <v>1</v>
      </c>
      <c r="C18" s="4">
        <v>0</v>
      </c>
      <c r="D18" s="4">
        <v>0</v>
      </c>
      <c r="E18" s="4">
        <f aca="true" t="shared" si="0" ref="E18:K18">SUM(E12:E17)</f>
        <v>1409</v>
      </c>
      <c r="F18" s="4">
        <f t="shared" si="0"/>
        <v>13</v>
      </c>
      <c r="G18" s="4">
        <f t="shared" si="0"/>
        <v>4</v>
      </c>
      <c r="H18" s="4">
        <f t="shared" si="0"/>
        <v>1037</v>
      </c>
      <c r="I18" s="4">
        <f t="shared" si="0"/>
        <v>2</v>
      </c>
      <c r="J18" s="4">
        <f t="shared" si="0"/>
        <v>6</v>
      </c>
      <c r="K18" s="4">
        <f t="shared" si="0"/>
        <v>1</v>
      </c>
      <c r="L18" s="4">
        <v>0</v>
      </c>
      <c r="M18" s="4">
        <f aca="true" t="shared" si="1" ref="M18:R18">SUM(M12:M17)</f>
        <v>0</v>
      </c>
      <c r="N18" s="4">
        <f t="shared" si="1"/>
        <v>35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35</v>
      </c>
      <c r="S18" s="11">
        <f>SUM(S12:S17)</f>
        <v>44</v>
      </c>
      <c r="T18" s="11">
        <f>SUM(T12:T17)</f>
        <v>1144</v>
      </c>
      <c r="U18" s="18" t="s">
        <v>50</v>
      </c>
    </row>
    <row r="22" spans="2:9" ht="15.75">
      <c r="B22" s="13"/>
      <c r="C22" s="13"/>
      <c r="D22" s="13"/>
      <c r="E22" s="13"/>
      <c r="F22" s="13"/>
      <c r="G22" s="13"/>
      <c r="H22" s="13"/>
      <c r="I22" s="13"/>
    </row>
    <row r="23" spans="2:21" ht="15.75">
      <c r="B23" s="14"/>
      <c r="C23" s="14" t="s">
        <v>35</v>
      </c>
      <c r="D23" s="14"/>
      <c r="E23" s="14"/>
      <c r="F23" s="14"/>
      <c r="G23" s="14"/>
      <c r="H23" s="14"/>
      <c r="I23" s="14"/>
      <c r="N23" s="15" t="s">
        <v>38</v>
      </c>
      <c r="O23" s="15"/>
      <c r="P23" s="15"/>
      <c r="Q23" s="15"/>
      <c r="R23" s="15"/>
      <c r="S23" s="15"/>
      <c r="T23" s="16"/>
      <c r="U23" s="15"/>
    </row>
    <row r="24" spans="2:21" ht="15.75">
      <c r="B24" s="14"/>
      <c r="C24" s="14"/>
      <c r="D24" s="14"/>
      <c r="E24" s="14" t="s">
        <v>36</v>
      </c>
      <c r="F24" s="14"/>
      <c r="G24" s="14"/>
      <c r="H24" s="14"/>
      <c r="I24" s="14"/>
      <c r="N24" s="15"/>
      <c r="O24" s="15"/>
      <c r="P24" s="15"/>
      <c r="Q24" s="15" t="s">
        <v>42</v>
      </c>
      <c r="R24" s="15"/>
      <c r="S24" s="15"/>
      <c r="T24" s="16"/>
      <c r="U24" s="15"/>
    </row>
    <row r="25" spans="2:22" ht="15.75">
      <c r="B25" s="14"/>
      <c r="C25" s="14"/>
      <c r="D25" s="14"/>
      <c r="E25" s="14"/>
      <c r="F25" s="14"/>
      <c r="G25" s="14"/>
      <c r="H25" s="14"/>
      <c r="I25" s="14"/>
      <c r="N25" s="15"/>
      <c r="O25" s="15"/>
      <c r="P25" s="15"/>
      <c r="Q25" s="15"/>
      <c r="R25" s="15"/>
      <c r="S25" s="15"/>
      <c r="T25" s="15"/>
      <c r="U25" s="16"/>
      <c r="V25" s="15"/>
    </row>
  </sheetData>
  <mergeCells count="29">
    <mergeCell ref="A4:U5"/>
    <mergeCell ref="B6:D6"/>
    <mergeCell ref="E6:G6"/>
    <mergeCell ref="H6:U6"/>
    <mergeCell ref="A7:A10"/>
    <mergeCell ref="B7:D7"/>
    <mergeCell ref="E7:E10"/>
    <mergeCell ref="F7:G8"/>
    <mergeCell ref="F9:F10"/>
    <mergeCell ref="G9:G10"/>
    <mergeCell ref="H7:H10"/>
    <mergeCell ref="I7:M7"/>
    <mergeCell ref="N7:R7"/>
    <mergeCell ref="N8:N10"/>
    <mergeCell ref="O8:O10"/>
    <mergeCell ref="P8:P10"/>
    <mergeCell ref="Q8:Q10"/>
    <mergeCell ref="R8:R10"/>
    <mergeCell ref="L8:L10"/>
    <mergeCell ref="S7:S10"/>
    <mergeCell ref="T7:T10"/>
    <mergeCell ref="U7:U10"/>
    <mergeCell ref="B8:B10"/>
    <mergeCell ref="C8:C10"/>
    <mergeCell ref="D8:D10"/>
    <mergeCell ref="I8:I10"/>
    <mergeCell ref="J8:J10"/>
    <mergeCell ref="K8:K10"/>
    <mergeCell ref="M8:M10"/>
  </mergeCells>
  <printOptions horizontalCentered="1"/>
  <pageMargins left="0.75" right="0.75" top="0.81" bottom="1" header="0.46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tabSelected="1" workbookViewId="0" topLeftCell="A13">
      <selection activeCell="AA24" sqref="AA24"/>
    </sheetView>
  </sheetViews>
  <sheetFormatPr defaultColWidth="9.140625" defaultRowHeight="12.75"/>
  <cols>
    <col min="1" max="1" width="10.8515625" style="1" customWidth="1"/>
    <col min="2" max="2" width="5.57421875" style="1" customWidth="1"/>
    <col min="3" max="3" width="5.140625" style="1" customWidth="1"/>
    <col min="4" max="4" width="5.28125" style="1" customWidth="1"/>
    <col min="5" max="5" width="6.28125" style="1" customWidth="1"/>
    <col min="6" max="6" width="4.57421875" style="1" customWidth="1"/>
    <col min="7" max="7" width="5.28125" style="1" customWidth="1"/>
    <col min="8" max="8" width="6.28125" style="1" customWidth="1"/>
    <col min="9" max="12" width="6.00390625" style="1" customWidth="1"/>
    <col min="13" max="13" width="6.421875" style="1" customWidth="1"/>
    <col min="14" max="14" width="5.421875" style="1" customWidth="1"/>
    <col min="15" max="16" width="5.8515625" style="1" customWidth="1"/>
    <col min="17" max="17" width="5.140625" style="1" customWidth="1"/>
    <col min="18" max="18" width="5.57421875" style="1" customWidth="1"/>
    <col min="19" max="19" width="4.8515625" style="1" customWidth="1"/>
    <col min="20" max="21" width="4.140625" style="1" customWidth="1"/>
    <col min="22" max="22" width="5.140625" style="1" customWidth="1"/>
    <col min="23" max="23" width="6.421875" style="1" customWidth="1"/>
    <col min="24" max="24" width="6.28125" style="1" customWidth="1"/>
    <col min="25" max="25" width="7.00390625" style="9" customWidth="1"/>
    <col min="26" max="16384" width="9.140625" style="1" customWidth="1"/>
  </cols>
  <sheetData>
    <row r="1" spans="23:25" ht="12.75">
      <c r="W1" s="19" t="s">
        <v>53</v>
      </c>
      <c r="X1" s="19"/>
      <c r="Y1" s="20"/>
    </row>
    <row r="2" ht="12.75">
      <c r="Y2" s="1"/>
    </row>
    <row r="3" ht="12.75">
      <c r="Y3" s="1"/>
    </row>
    <row r="4" spans="1:25" ht="12.75">
      <c r="A4" s="37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</row>
    <row r="5" spans="1:25" ht="35.25" customHeight="1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2"/>
    </row>
    <row r="6" spans="1:25" ht="77.25" customHeight="1">
      <c r="A6" s="3" t="s">
        <v>0</v>
      </c>
      <c r="B6" s="34" t="s">
        <v>55</v>
      </c>
      <c r="C6" s="36"/>
      <c r="D6" s="34" t="s">
        <v>1</v>
      </c>
      <c r="E6" s="35"/>
      <c r="F6" s="36"/>
      <c r="G6" s="34" t="s">
        <v>5</v>
      </c>
      <c r="H6" s="35"/>
      <c r="I6" s="36"/>
      <c r="J6" s="28"/>
      <c r="K6" s="28"/>
      <c r="L6" s="34" t="s">
        <v>4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6"/>
    </row>
    <row r="7" spans="1:25" ht="12.75" customHeight="1">
      <c r="A7" s="50"/>
      <c r="B7" s="61" t="s">
        <v>56</v>
      </c>
      <c r="C7" s="61" t="s">
        <v>57</v>
      </c>
      <c r="D7" s="34" t="s">
        <v>2</v>
      </c>
      <c r="E7" s="35"/>
      <c r="F7" s="36"/>
      <c r="G7" s="43" t="s">
        <v>6</v>
      </c>
      <c r="H7" s="46" t="s">
        <v>7</v>
      </c>
      <c r="I7" s="47"/>
      <c r="J7" s="56" t="s">
        <v>62</v>
      </c>
      <c r="K7" s="53" t="s">
        <v>61</v>
      </c>
      <c r="L7" s="43" t="s">
        <v>10</v>
      </c>
      <c r="M7" s="34" t="s">
        <v>40</v>
      </c>
      <c r="N7" s="35"/>
      <c r="O7" s="35"/>
      <c r="P7" s="35"/>
      <c r="Q7" s="36"/>
      <c r="R7" s="34" t="s">
        <v>14</v>
      </c>
      <c r="S7" s="35"/>
      <c r="T7" s="35"/>
      <c r="U7" s="35"/>
      <c r="V7" s="36"/>
      <c r="W7" s="43" t="s">
        <v>32</v>
      </c>
      <c r="X7" s="43" t="s">
        <v>33</v>
      </c>
      <c r="Y7" s="31" t="s">
        <v>19</v>
      </c>
    </row>
    <row r="8" spans="1:25" ht="12.75">
      <c r="A8" s="51"/>
      <c r="B8" s="62"/>
      <c r="C8" s="62"/>
      <c r="D8" s="43" t="s">
        <v>28</v>
      </c>
      <c r="E8" s="43" t="s">
        <v>29</v>
      </c>
      <c r="F8" s="43" t="s">
        <v>3</v>
      </c>
      <c r="G8" s="44"/>
      <c r="H8" s="48"/>
      <c r="I8" s="49"/>
      <c r="J8" s="57"/>
      <c r="K8" s="54"/>
      <c r="L8" s="44"/>
      <c r="M8" s="43" t="s">
        <v>12</v>
      </c>
      <c r="N8" s="43" t="s">
        <v>8</v>
      </c>
      <c r="O8" s="43" t="s">
        <v>9</v>
      </c>
      <c r="P8" s="43" t="s">
        <v>13</v>
      </c>
      <c r="Q8" s="43" t="s">
        <v>41</v>
      </c>
      <c r="R8" s="43" t="s">
        <v>30</v>
      </c>
      <c r="S8" s="43" t="s">
        <v>15</v>
      </c>
      <c r="T8" s="43" t="s">
        <v>16</v>
      </c>
      <c r="U8" s="56" t="s">
        <v>17</v>
      </c>
      <c r="V8" s="43" t="s">
        <v>18</v>
      </c>
      <c r="W8" s="44"/>
      <c r="X8" s="44"/>
      <c r="Y8" s="32"/>
    </row>
    <row r="9" spans="1:25" ht="12.75">
      <c r="A9" s="51"/>
      <c r="B9" s="62"/>
      <c r="C9" s="62"/>
      <c r="D9" s="44"/>
      <c r="E9" s="44"/>
      <c r="F9" s="44"/>
      <c r="G9" s="44"/>
      <c r="H9" s="43" t="s">
        <v>8</v>
      </c>
      <c r="I9" s="43" t="s">
        <v>9</v>
      </c>
      <c r="J9" s="57"/>
      <c r="K9" s="54"/>
      <c r="L9" s="44"/>
      <c r="M9" s="44"/>
      <c r="N9" s="44"/>
      <c r="O9" s="44"/>
      <c r="P9" s="44"/>
      <c r="Q9" s="44"/>
      <c r="R9" s="44"/>
      <c r="S9" s="44"/>
      <c r="T9" s="44"/>
      <c r="U9" s="57"/>
      <c r="V9" s="44"/>
      <c r="W9" s="44"/>
      <c r="X9" s="44"/>
      <c r="Y9" s="32"/>
    </row>
    <row r="10" spans="1:25" ht="21.75" customHeight="1">
      <c r="A10" s="52"/>
      <c r="B10" s="63"/>
      <c r="C10" s="63"/>
      <c r="D10" s="45"/>
      <c r="E10" s="45"/>
      <c r="F10" s="45"/>
      <c r="G10" s="45"/>
      <c r="H10" s="45"/>
      <c r="I10" s="45"/>
      <c r="J10" s="58"/>
      <c r="K10" s="55"/>
      <c r="L10" s="45"/>
      <c r="M10" s="45"/>
      <c r="N10" s="45"/>
      <c r="O10" s="45"/>
      <c r="P10" s="45"/>
      <c r="Q10" s="45"/>
      <c r="R10" s="45"/>
      <c r="S10" s="45"/>
      <c r="T10" s="45"/>
      <c r="U10" s="58"/>
      <c r="V10" s="45"/>
      <c r="W10" s="45"/>
      <c r="X10" s="45"/>
      <c r="Y10" s="33"/>
    </row>
    <row r="11" spans="1:25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29">
        <v>10</v>
      </c>
      <c r="K11" s="29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26">
        <v>21</v>
      </c>
      <c r="V11" s="7">
        <v>22</v>
      </c>
      <c r="W11" s="7">
        <v>23</v>
      </c>
      <c r="X11" s="7">
        <v>24</v>
      </c>
      <c r="Y11" s="24">
        <v>25</v>
      </c>
    </row>
    <row r="12" spans="1:25" ht="12.75">
      <c r="A12" s="4" t="s">
        <v>21</v>
      </c>
      <c r="B12" s="23">
        <v>0</v>
      </c>
      <c r="C12" s="23">
        <v>0</v>
      </c>
      <c r="D12" s="2">
        <v>0</v>
      </c>
      <c r="E12" s="2">
        <v>0</v>
      </c>
      <c r="F12" s="2">
        <v>0</v>
      </c>
      <c r="G12" s="2">
        <v>41</v>
      </c>
      <c r="H12" s="22">
        <v>0</v>
      </c>
      <c r="I12" s="22">
        <v>0</v>
      </c>
      <c r="J12" s="22">
        <v>0</v>
      </c>
      <c r="K12" s="22">
        <v>0</v>
      </c>
      <c r="L12" s="22">
        <v>43</v>
      </c>
      <c r="M12" s="22">
        <v>0</v>
      </c>
      <c r="N12" s="22">
        <v>1</v>
      </c>
      <c r="O12" s="22">
        <v>0</v>
      </c>
      <c r="P12" s="22">
        <v>0</v>
      </c>
      <c r="Q12" s="22">
        <v>0</v>
      </c>
      <c r="R12" s="22">
        <v>1</v>
      </c>
      <c r="S12" s="22">
        <v>0</v>
      </c>
      <c r="T12" s="22">
        <v>0</v>
      </c>
      <c r="U12" s="22">
        <v>0</v>
      </c>
      <c r="V12" s="22">
        <v>1</v>
      </c>
      <c r="W12" s="22">
        <v>2</v>
      </c>
      <c r="X12" s="2">
        <v>48</v>
      </c>
      <c r="Y12" s="21">
        <f>L12-X12</f>
        <v>-5</v>
      </c>
    </row>
    <row r="13" spans="1:25" ht="12.75">
      <c r="A13" s="4" t="s">
        <v>22</v>
      </c>
      <c r="B13" s="23">
        <v>0</v>
      </c>
      <c r="C13" s="23">
        <v>0</v>
      </c>
      <c r="D13" s="2">
        <v>0</v>
      </c>
      <c r="E13" s="2">
        <v>0</v>
      </c>
      <c r="F13" s="2">
        <v>0</v>
      </c>
      <c r="G13" s="2">
        <v>15</v>
      </c>
      <c r="H13" s="22">
        <v>0</v>
      </c>
      <c r="I13" s="22">
        <v>0</v>
      </c>
      <c r="J13" s="22">
        <v>0</v>
      </c>
      <c r="K13" s="22">
        <v>0</v>
      </c>
      <c r="L13" s="22">
        <v>4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">
        <v>0</v>
      </c>
      <c r="Y13" s="21">
        <f aca="true" t="shared" si="0" ref="Y13:Y18">L13-X13</f>
        <v>4</v>
      </c>
    </row>
    <row r="14" spans="1:25" ht="12.75">
      <c r="A14" s="4" t="s">
        <v>23</v>
      </c>
      <c r="B14" s="30">
        <v>1</v>
      </c>
      <c r="C14" s="30">
        <v>1</v>
      </c>
      <c r="D14" s="2">
        <v>1</v>
      </c>
      <c r="E14" s="2">
        <v>0</v>
      </c>
      <c r="F14" s="2">
        <v>0</v>
      </c>
      <c r="G14" s="2">
        <v>727</v>
      </c>
      <c r="H14" s="22">
        <v>13</v>
      </c>
      <c r="I14" s="22">
        <v>16</v>
      </c>
      <c r="J14" s="22">
        <v>696</v>
      </c>
      <c r="K14" s="22">
        <f>G14-J14</f>
        <v>31</v>
      </c>
      <c r="L14" s="22">
        <v>98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6</v>
      </c>
      <c r="S14" s="22">
        <v>0</v>
      </c>
      <c r="T14" s="22">
        <v>0</v>
      </c>
      <c r="U14" s="22">
        <v>0</v>
      </c>
      <c r="V14" s="22">
        <v>6</v>
      </c>
      <c r="W14" s="22">
        <v>7</v>
      </c>
      <c r="X14" s="2">
        <v>168</v>
      </c>
      <c r="Y14" s="21">
        <f t="shared" si="0"/>
        <v>-70</v>
      </c>
    </row>
    <row r="15" spans="1:25" ht="12.75">
      <c r="A15" s="4" t="s">
        <v>24</v>
      </c>
      <c r="B15" s="23">
        <v>0</v>
      </c>
      <c r="C15" s="23">
        <v>0</v>
      </c>
      <c r="D15" s="2">
        <v>0</v>
      </c>
      <c r="E15" s="2">
        <v>0</v>
      </c>
      <c r="F15" s="2">
        <v>0</v>
      </c>
      <c r="G15" s="2">
        <v>156</v>
      </c>
      <c r="H15" s="22">
        <v>2</v>
      </c>
      <c r="I15" s="22">
        <v>3</v>
      </c>
      <c r="J15" s="22">
        <v>120</v>
      </c>
      <c r="K15" s="22">
        <f>G15-J15</f>
        <v>36</v>
      </c>
      <c r="L15" s="22">
        <v>58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2</v>
      </c>
      <c r="S15" s="22">
        <v>0</v>
      </c>
      <c r="T15" s="22">
        <v>0</v>
      </c>
      <c r="U15" s="22">
        <v>0</v>
      </c>
      <c r="V15" s="22">
        <v>2</v>
      </c>
      <c r="W15" s="22">
        <v>2</v>
      </c>
      <c r="X15" s="2">
        <v>48</v>
      </c>
      <c r="Y15" s="21">
        <f t="shared" si="0"/>
        <v>10</v>
      </c>
    </row>
    <row r="16" spans="1:25" ht="12.75">
      <c r="A16" s="4" t="s">
        <v>25</v>
      </c>
      <c r="B16" s="23">
        <v>0</v>
      </c>
      <c r="C16" s="23">
        <v>0</v>
      </c>
      <c r="D16" s="2">
        <v>0</v>
      </c>
      <c r="E16" s="2">
        <v>0</v>
      </c>
      <c r="F16" s="2">
        <v>0</v>
      </c>
      <c r="G16" s="2">
        <v>19</v>
      </c>
      <c r="H16" s="22">
        <v>0</v>
      </c>
      <c r="I16" s="22">
        <v>0</v>
      </c>
      <c r="J16" s="22">
        <v>19</v>
      </c>
      <c r="K16" s="22">
        <f>G16-J16</f>
        <v>0</v>
      </c>
      <c r="L16" s="22">
        <v>22</v>
      </c>
      <c r="M16" s="22">
        <v>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1</v>
      </c>
      <c r="W16" s="22">
        <v>1</v>
      </c>
      <c r="X16" s="22">
        <v>24</v>
      </c>
      <c r="Y16" s="21">
        <f t="shared" si="0"/>
        <v>-2</v>
      </c>
    </row>
    <row r="17" spans="1:25" ht="12.75">
      <c r="A17" s="4" t="s">
        <v>26</v>
      </c>
      <c r="B17" s="23">
        <v>0</v>
      </c>
      <c r="C17" s="23">
        <v>0</v>
      </c>
      <c r="D17" s="2">
        <v>0</v>
      </c>
      <c r="E17" s="2">
        <v>0</v>
      </c>
      <c r="F17" s="2">
        <v>0</v>
      </c>
      <c r="G17" s="2">
        <v>2</v>
      </c>
      <c r="H17" s="22">
        <v>0</v>
      </c>
      <c r="I17" s="22">
        <v>0</v>
      </c>
      <c r="J17" s="22">
        <v>0</v>
      </c>
      <c r="K17" s="22">
        <f>G17-J17</f>
        <v>2</v>
      </c>
      <c r="L17" s="22">
        <v>2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">
        <v>0</v>
      </c>
      <c r="Y17" s="21">
        <f t="shared" si="0"/>
        <v>2</v>
      </c>
    </row>
    <row r="18" spans="1:25" ht="12.75">
      <c r="A18" s="4" t="s">
        <v>27</v>
      </c>
      <c r="B18" s="4">
        <f>SUM(B12:B17)</f>
        <v>1</v>
      </c>
      <c r="C18" s="4">
        <f>SUM(C12:C17)</f>
        <v>1</v>
      </c>
      <c r="D18" s="4">
        <f>SUM(D12:D17)</f>
        <v>1</v>
      </c>
      <c r="E18" s="4">
        <v>0</v>
      </c>
      <c r="F18" s="4">
        <v>0</v>
      </c>
      <c r="G18" s="4">
        <f>SUM(G12:G17)</f>
        <v>960</v>
      </c>
      <c r="H18" s="4">
        <f>SUM(H12:H17)</f>
        <v>15</v>
      </c>
      <c r="I18" s="4">
        <f>SUM(I12:I17)</f>
        <v>19</v>
      </c>
      <c r="J18" s="27">
        <f>SUM(J14:J17)</f>
        <v>835</v>
      </c>
      <c r="K18" s="27">
        <f>SUM(K14:K17)</f>
        <v>69</v>
      </c>
      <c r="L18" s="4">
        <f aca="true" t="shared" si="1" ref="L18:R18">SUM(L12:L17)</f>
        <v>227</v>
      </c>
      <c r="M18" s="4">
        <f t="shared" si="1"/>
        <v>1</v>
      </c>
      <c r="N18" s="4">
        <f t="shared" si="1"/>
        <v>2</v>
      </c>
      <c r="O18" s="4">
        <f t="shared" si="1"/>
        <v>0</v>
      </c>
      <c r="P18" s="4">
        <f t="shared" si="1"/>
        <v>0</v>
      </c>
      <c r="Q18" s="4">
        <f t="shared" si="1"/>
        <v>0</v>
      </c>
      <c r="R18" s="4">
        <f t="shared" si="1"/>
        <v>9</v>
      </c>
      <c r="S18" s="4">
        <f aca="true" t="shared" si="2" ref="S18:X18">SUM(S12:S17)</f>
        <v>0</v>
      </c>
      <c r="T18" s="4">
        <f t="shared" si="2"/>
        <v>0</v>
      </c>
      <c r="U18" s="4">
        <f t="shared" si="2"/>
        <v>0</v>
      </c>
      <c r="V18" s="4">
        <f t="shared" si="2"/>
        <v>10</v>
      </c>
      <c r="W18" s="4">
        <f t="shared" si="2"/>
        <v>12</v>
      </c>
      <c r="X18" s="4">
        <f t="shared" si="2"/>
        <v>288</v>
      </c>
      <c r="Y18" s="21">
        <f t="shared" si="0"/>
        <v>-61</v>
      </c>
    </row>
    <row r="20" spans="5:24" ht="15.75">
      <c r="E20" s="14" t="s">
        <v>35</v>
      </c>
      <c r="F20" s="14"/>
      <c r="G20" s="14"/>
      <c r="H20" s="14"/>
      <c r="I20" s="14"/>
      <c r="J20" s="14"/>
      <c r="K20" s="14"/>
      <c r="L20" s="14"/>
      <c r="M20" s="14"/>
      <c r="X20" s="1" t="s">
        <v>52</v>
      </c>
    </row>
    <row r="21" spans="5:13" ht="15.75">
      <c r="E21" s="14"/>
      <c r="F21" s="14"/>
      <c r="G21" s="14"/>
      <c r="H21" s="14" t="s">
        <v>59</v>
      </c>
      <c r="I21" s="14"/>
      <c r="J21" s="14"/>
      <c r="K21" s="14"/>
      <c r="L21" s="14"/>
      <c r="M21" s="14"/>
    </row>
    <row r="22" spans="4:13" ht="15.75"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4:25" ht="15.75">
      <c r="D23" s="14"/>
      <c r="R23" s="15" t="s">
        <v>54</v>
      </c>
      <c r="S23" s="15"/>
      <c r="T23" s="15"/>
      <c r="U23" s="15"/>
      <c r="V23" s="15"/>
      <c r="W23" s="15"/>
      <c r="X23" s="16"/>
      <c r="Y23" s="15"/>
    </row>
    <row r="24" spans="4:25" ht="15.75">
      <c r="D24" s="14"/>
      <c r="R24" s="15" t="s">
        <v>58</v>
      </c>
      <c r="S24" s="15"/>
      <c r="T24" s="15"/>
      <c r="U24" s="15"/>
      <c r="V24" s="15"/>
      <c r="W24" s="15"/>
      <c r="X24" s="16"/>
      <c r="Y24" s="15"/>
    </row>
    <row r="25" spans="4:26" ht="15.75">
      <c r="D25" s="14"/>
      <c r="E25" s="14"/>
      <c r="F25" s="14"/>
      <c r="G25" s="14"/>
      <c r="H25" s="14"/>
      <c r="I25" s="14"/>
      <c r="J25" s="14"/>
      <c r="K25" s="14"/>
      <c r="L25" s="14"/>
      <c r="M25" s="14"/>
      <c r="R25" s="15"/>
      <c r="S25" s="15"/>
      <c r="T25" s="15"/>
      <c r="U25" s="15"/>
      <c r="V25" s="15"/>
      <c r="W25" s="15"/>
      <c r="X25" s="15"/>
      <c r="Y25" s="16"/>
      <c r="Z25" s="15"/>
    </row>
    <row r="26" spans="1:26" ht="31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25"/>
    </row>
    <row r="27" spans="1:26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2.75">
      <c r="A28" s="1" t="s">
        <v>60</v>
      </c>
    </row>
  </sheetData>
  <mergeCells count="35">
    <mergeCell ref="A4:Y5"/>
    <mergeCell ref="D6:F6"/>
    <mergeCell ref="G6:I6"/>
    <mergeCell ref="L6:Y6"/>
    <mergeCell ref="B6:C6"/>
    <mergeCell ref="A7:A10"/>
    <mergeCell ref="D7:F7"/>
    <mergeCell ref="G7:G10"/>
    <mergeCell ref="H7:I8"/>
    <mergeCell ref="H9:H10"/>
    <mergeCell ref="I9:I10"/>
    <mergeCell ref="B7:B10"/>
    <mergeCell ref="C7:C10"/>
    <mergeCell ref="R7:V7"/>
    <mergeCell ref="W7:W10"/>
    <mergeCell ref="R8:R10"/>
    <mergeCell ref="S8:S10"/>
    <mergeCell ref="T8:T10"/>
    <mergeCell ref="U8:U10"/>
    <mergeCell ref="V8:V10"/>
    <mergeCell ref="O8:O10"/>
    <mergeCell ref="P8:P10"/>
    <mergeCell ref="Q8:Q10"/>
    <mergeCell ref="L7:L10"/>
    <mergeCell ref="M7:Q7"/>
    <mergeCell ref="K7:K10"/>
    <mergeCell ref="J7:J10"/>
    <mergeCell ref="A26:Y26"/>
    <mergeCell ref="X7:X10"/>
    <mergeCell ref="Y7:Y10"/>
    <mergeCell ref="D8:D10"/>
    <mergeCell ref="E8:E10"/>
    <mergeCell ref="F8:F10"/>
    <mergeCell ref="M8:M10"/>
    <mergeCell ref="N8:N10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Rosi D</cp:lastModifiedBy>
  <cp:lastPrinted>2012-01-11T12:57:31Z</cp:lastPrinted>
  <dcterms:created xsi:type="dcterms:W3CDTF">1996-10-14T23:33:28Z</dcterms:created>
  <dcterms:modified xsi:type="dcterms:W3CDTF">2012-01-16T14:51:04Z</dcterms:modified>
  <cp:category/>
  <cp:version/>
  <cp:contentType/>
  <cp:contentStatus/>
</cp:coreProperties>
</file>